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<sst xmlns="http://schemas.openxmlformats.org/spreadsheetml/2006/main" count="103" uniqueCount="84">
  <si>
    <t>项目支出绩效自评表</t>
  </si>
  <si>
    <t>（2021年度）</t>
  </si>
  <si>
    <t>项目名称</t>
  </si>
  <si>
    <t>青少年科技后备人才早期培养计划</t>
  </si>
  <si>
    <t>主管部门</t>
  </si>
  <si>
    <t>北京市科学技术协会</t>
  </si>
  <si>
    <t>实施单位</t>
  </si>
  <si>
    <t>北京青少年科技中心</t>
  </si>
  <si>
    <t>项目负责人</t>
  </si>
  <si>
    <t>赵峥</t>
  </si>
  <si>
    <t>联系电话</t>
  </si>
  <si>
    <t>项目资金（万元）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</si>
  <si>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</si>
  <si>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</si>
  <si>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</si>
  <si>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</si>
  <si>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</si>
  <si>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</si>
  <si>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</si>
  <si>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</si>
  <si>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</si>
  <si>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</si>
  <si>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</si>
  <si>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</si>
  <si>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</si>
  <si>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</si>
  <si>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>1.搭建中学-高校共同培养青少年科技创新人才的平台，使500余人次的有突出科学潜质的青少年在北大、清华等高校专家的指导下开展课题研究，资助30项优秀青少年科学探究活动；
2.围绕青少年科学素养及创新能力提升开展中期活动20场；
3.整理汇编年度工作优秀案例，编辑、印刷论文集4500册。</t>
  </si>
  <si>
    <t>1.搭建中学-高校共同培养青少年科技创新人才的平台，使406人次的有突出科学潜质的青少年在北大、清华等高校专家的指导下开展课题研究，资助30项优秀青少年科学探究活动，青少年在与专家的近距离接触学习中提升了科学实践能力；
2.围绕青少年科学素养及创新能力提升开展中期活动20场，多样化的活动形式提升了青少年的科学素养；
3.整理汇编年度工作优秀案例，论文集等部分即将定稿印刷。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</si>
  <si>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</si>
  <si>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</si>
  <si>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</si>
  <si>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</si>
  <si>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</si>
  <si>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</si>
  <si>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</si>
  <si>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</si>
  <si>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</si>
  <si>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指导开展课题研究的青少年数</t>
  </si>
  <si>
    <t>≥500人次</t>
  </si>
  <si>
    <t>406人次（290名人才培养进实验室学生，116名“科研实践”进所学生）</t>
  </si>
  <si>
    <t>偏差原因：因受疫情影响，北京青少年科技俱乐部科研实践活动线下活动受限
改进措施：充分利用网络，推进线上活动</t>
  </si>
  <si>
    <t>资助优秀青少年科学探究活动</t>
  </si>
  <si>
    <t>30项</t>
  </si>
  <si>
    <t>——</t>
  </si>
  <si>
    <t>中期活动</t>
  </si>
  <si>
    <t>20场</t>
  </si>
  <si>
    <t>24场（2场后备人才、拔尖人才启动会，4场拔尖人才开题答辩，1场拔尖人才阶段性考试，6场专项资助活动，6场后备人才展评活动，1场拔剑选拔考试线上工作会，4场拔尖选拔考试）</t>
  </si>
  <si>
    <t>编辑、印制论文集、活动手册、活动证书</t>
  </si>
  <si>
    <t>4500册</t>
  </si>
  <si>
    <t>1500册</t>
  </si>
  <si>
    <t>偏差原因：因受疫情影响，《春华秋实之二十》（暂定名）、《老会员论坛集》（暂定名）、《科研实践活动纪实》（暂定名）未能按计划进行
改进措施：利用网络加快进度</t>
  </si>
  <si>
    <t>质量指标</t>
  </si>
  <si>
    <t>结合科学思想与科学方法开展科学报告、科学通识课程等活动</t>
  </si>
  <si>
    <t>获得学校认可</t>
  </si>
  <si>
    <t>开展活动得到学校积极响应，根据项目特色推荐本校优秀师生参与，对活动效果予以肯定</t>
  </si>
  <si>
    <t>活动覆盖范围</t>
  </si>
  <si>
    <t>全市基地校范围内</t>
  </si>
  <si>
    <t>覆盖北京二中、北京四中、北京中学、人大附中等全部基地校认可</t>
  </si>
  <si>
    <t>时效指标</t>
  </si>
  <si>
    <t>整体工作启动时间</t>
  </si>
  <si>
    <t>2021年1月前</t>
  </si>
  <si>
    <t>工作进度过半时间</t>
  </si>
  <si>
    <t>2021年9月前</t>
  </si>
  <si>
    <t>偏差原因：线下活动受疫情影响大，无法组织聚集线下活动；改进措施：积极拓展线上活动形式，在符合防疫要求情况下有序开展活动</t>
  </si>
  <si>
    <t>项目结束时间</t>
  </si>
  <si>
    <t>2021年12月</t>
  </si>
  <si>
    <t>成本指标</t>
  </si>
  <si>
    <t>项目预算控制数</t>
  </si>
  <si>
    <t>486.32万元</t>
  </si>
  <si>
    <t>效益指标</t>
  </si>
  <si>
    <t>社会效益指标</t>
  </si>
  <si>
    <t>青少年科学实践能力</t>
  </si>
  <si>
    <t>得到提升</t>
  </si>
  <si>
    <t>在项目实施过程中，青少年与科技专家亲密接触，了解了更多科学知识，掌握了科学方法，接受到了科学思想和道德的熏陶，提高了青少年科学实践能力，部分青少年的科技创新成果在青少年科技创新赛事中获奖</t>
  </si>
  <si>
    <t>偏差原因：目标任务是一个需要长期坚持培养和组织活动才能得以实现
改进措施：关注学生长期发展并予以适当支持</t>
  </si>
  <si>
    <t>青少年科学素养</t>
  </si>
  <si>
    <t>项目活动形式多样，针对性强，激发了青少年科技兴趣，促进了科技创新萌芽的产生，提高了青少年的科学素养</t>
  </si>
  <si>
    <t>满意度指标</t>
  </si>
  <si>
    <t>服务对象满意度标</t>
  </si>
  <si>
    <t>参与项目的学生、教师、学校等满意度</t>
  </si>
  <si>
    <t>≥85%</t>
  </si>
  <si>
    <t>各方基本满意</t>
  </si>
  <si>
    <t>偏差原因：受疫情影响，线下活动较少，无法开展广泛性满意度测评，测评覆盖面较小
改进措施：及时进行小范围调查</t>
  </si>
  <si>
    <t>总分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</si>
</sst>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);[Red]\(0.000000\)"/>
    <numFmt numFmtId="177" formatCode="0.00_);[Red]\(0.00\)"/>
    <numFmt numFmtId="178" formatCode="[$-F800]dddd\,\ mmmm\ dd\,\ yyyy"/>
  </numFmts>
  <fonts count="31">
    <font>
      <sz val="11"/>
      <name val="等线"/>
      <charset val="134"/>
    </font>
    <font>
      <b/>
      <sz val="11"/>
      <color rgb="FF000000"/>
      <name val="等线"/>
      <charset val="134"/>
    </font>
    <font>
      <sz val="18"/>
      <color rgb="FF000000"/>
      <name val="华文中宋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0"/>
      <color rgb="FF000000"/>
      <name val="宋体"/>
      <charset val="134"/>
    </font>
    <font>
      <sz val="10"/>
      <color rgb="FFFF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0000"/>
      <name val="等线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1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6" fillId="0" borderId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13" borderId="18" applyNumberFormat="0" applyAlignment="0" applyProtection="0">
      <alignment vertical="center"/>
    </xf>
    <xf numFmtId="0" fontId="25" fillId="13" borderId="14" applyNumberFormat="0" applyAlignment="0" applyProtection="0">
      <alignment vertical="center"/>
    </xf>
    <xf numFmtId="0" fontId="26" fillId="14" borderId="19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6" fillId="0" borderId="0">
      <protection locked="0"/>
    </xf>
    <xf numFmtId="0" fontId="16" fillId="0" borderId="0">
      <protection locked="0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11" xfId="0" applyFont="1" applyBorder="1" applyAlignment="1">
      <alignment horizontal="center" vertical="center" textRotation="255" wrapText="1"/>
    </xf>
    <xf numFmtId="49" fontId="6" fillId="2" borderId="12" xfId="49" applyNumberFormat="1" applyFont="1" applyFill="1" applyBorder="1" applyAlignment="1" applyProtection="1">
      <alignment horizontal="left" vertical="center" wrapText="1"/>
    </xf>
    <xf numFmtId="49" fontId="7" fillId="2" borderId="13" xfId="49" applyNumberFormat="1" applyFont="1" applyFill="1" applyBorder="1" applyAlignment="1" applyProtection="1">
      <alignment horizontal="left" vertical="center" wrapText="1"/>
    </xf>
    <xf numFmtId="49" fontId="6" fillId="2" borderId="12" xfId="49" applyNumberFormat="1" applyFont="1" applyFill="1" applyBorder="1" applyAlignment="1" applyProtection="1">
      <alignment horizontal="left" vertical="center"/>
    </xf>
    <xf numFmtId="49" fontId="7" fillId="2" borderId="13" xfId="49" applyNumberFormat="1" applyFont="1" applyFill="1" applyBorder="1" applyAlignment="1" applyProtection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1" fontId="5" fillId="3" borderId="2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57" fontId="3" fillId="0" borderId="2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0" fontId="3" fillId="0" borderId="2" xfId="11" applyNumberFormat="1" applyFont="1" applyFill="1" applyBorder="1" applyAlignment="1" applyProtection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 wrapText="1"/>
    </xf>
    <xf numFmtId="57" fontId="3" fillId="0" borderId="2" xfId="0" applyNumberFormat="1" applyFont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zoomScale="112" zoomScaleNormal="112" topLeftCell="A25" workbookViewId="0">
      <selection activeCell="A28" sqref="$A28:$XFD28"/>
    </sheetView>
  </sheetViews>
  <sheetFormatPr defaultColWidth="9" defaultRowHeight="13.5"/>
  <cols>
    <col min="5" max="5" width="10.875" customWidth="1"/>
    <col min="6" max="6" width="12.25" customWidth="1"/>
    <col min="7" max="7" width="18.25" customWidth="1"/>
    <col min="8" max="8" width="7.375" customWidth="1"/>
    <col min="9" max="9" width="8" customWidth="1"/>
    <col min="10" max="10" width="7.875" customWidth="1"/>
  </cols>
  <sheetData>
    <row r="1" ht="25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4"/>
      <c r="J3" s="4"/>
      <c r="K3" s="4"/>
    </row>
    <row r="4" spans="1:11">
      <c r="A4" s="4" t="s">
        <v>4</v>
      </c>
      <c r="B4" s="4"/>
      <c r="C4" s="4" t="s">
        <v>5</v>
      </c>
      <c r="D4" s="4"/>
      <c r="E4" s="4"/>
      <c r="F4" s="4"/>
      <c r="G4" s="4" t="s">
        <v>6</v>
      </c>
      <c r="H4" s="4" t="s">
        <v>7</v>
      </c>
      <c r="I4" s="4"/>
      <c r="J4" s="4"/>
      <c r="K4" s="4"/>
    </row>
    <row r="5" spans="1:11">
      <c r="A5" s="4" t="s">
        <v>8</v>
      </c>
      <c r="B5" s="4"/>
      <c r="C5" s="4" t="s">
        <v>9</v>
      </c>
      <c r="D5" s="4"/>
      <c r="E5" s="4"/>
      <c r="F5" s="4"/>
      <c r="G5" s="4" t="s">
        <v>10</v>
      </c>
      <c r="H5" s="4">
        <v>18610489927</v>
      </c>
      <c r="I5" s="4"/>
      <c r="J5" s="4"/>
      <c r="K5" s="4"/>
    </row>
    <row r="6" ht="14.1" customHeight="1" spans="1:11">
      <c r="A6" s="5" t="s">
        <v>11</v>
      </c>
      <c r="B6" s="6"/>
      <c r="C6" s="7"/>
      <c r="D6" s="7"/>
      <c r="E6" s="8" t="s">
        <v>12</v>
      </c>
      <c r="F6" s="8" t="s">
        <v>13</v>
      </c>
      <c r="G6" s="8" t="s">
        <v>14</v>
      </c>
      <c r="H6" s="8" t="s">
        <v>15</v>
      </c>
      <c r="I6" s="8" t="s">
        <v>16</v>
      </c>
      <c r="J6" s="8"/>
      <c r="K6" s="8" t="s">
        <v>17</v>
      </c>
    </row>
    <row r="7" spans="1:11">
      <c r="A7" s="9"/>
      <c r="B7" s="10"/>
      <c r="C7" s="11" t="s">
        <v>18</v>
      </c>
      <c r="D7" s="11"/>
      <c r="E7" s="12">
        <v>486.32</v>
      </c>
      <c r="F7" s="12">
        <v>486.32</v>
      </c>
      <c r="G7" s="12">
        <v>486.32</v>
      </c>
      <c r="H7" s="8">
        <v>10</v>
      </c>
      <c r="I7" s="34">
        <v>1</v>
      </c>
      <c r="J7" s="34"/>
      <c r="K7" s="35">
        <v>10</v>
      </c>
    </row>
    <row r="8" spans="1:11">
      <c r="A8" s="9"/>
      <c r="B8" s="10"/>
      <c r="C8" s="8" t="s">
        <v>19</v>
      </c>
      <c r="D8" s="8"/>
      <c r="E8" s="12">
        <v>486.32</v>
      </c>
      <c r="F8" s="12">
        <v>486.32</v>
      </c>
      <c r="G8" s="12">
        <v>486.32</v>
      </c>
      <c r="H8" s="8" t="s">
        <v>20</v>
      </c>
      <c r="I8" s="34" t="s">
        <v>20</v>
      </c>
      <c r="J8" s="34"/>
      <c r="K8" s="8" t="s">
        <v>20</v>
      </c>
    </row>
    <row r="9" spans="1:11">
      <c r="A9" s="9"/>
      <c r="B9" s="10"/>
      <c r="C9" s="8" t="s">
        <v>21</v>
      </c>
      <c r="D9" s="8"/>
      <c r="E9" s="12">
        <v>0</v>
      </c>
      <c r="F9" s="12">
        <v>0</v>
      </c>
      <c r="G9" s="12">
        <v>0</v>
      </c>
      <c r="H9" s="8" t="s">
        <v>20</v>
      </c>
      <c r="I9" s="34" t="s">
        <v>20</v>
      </c>
      <c r="J9" s="34"/>
      <c r="K9" s="8" t="s">
        <v>20</v>
      </c>
    </row>
    <row r="10" spans="1:11">
      <c r="A10" s="13"/>
      <c r="B10" s="14"/>
      <c r="C10" s="8" t="s">
        <v>22</v>
      </c>
      <c r="D10" s="8"/>
      <c r="E10" s="12">
        <v>0</v>
      </c>
      <c r="F10" s="12">
        <v>0</v>
      </c>
      <c r="G10" s="12">
        <v>0</v>
      </c>
      <c r="H10" s="8" t="s">
        <v>20</v>
      </c>
      <c r="I10" s="34" t="s">
        <v>20</v>
      </c>
      <c r="J10" s="34"/>
      <c r="K10" s="8" t="s">
        <v>20</v>
      </c>
    </row>
    <row r="11" spans="1:11">
      <c r="A11" s="4" t="s">
        <v>23</v>
      </c>
      <c r="B11" s="4" t="s">
        <v>24</v>
      </c>
      <c r="C11" s="4"/>
      <c r="D11" s="4"/>
      <c r="E11" s="4"/>
      <c r="F11" s="4"/>
      <c r="G11" s="4" t="s">
        <v>25</v>
      </c>
      <c r="H11" s="4"/>
      <c r="I11" s="4"/>
      <c r="J11" s="4"/>
      <c r="K11" s="4"/>
    </row>
    <row r="12" ht="101.1" customHeight="1" spans="1:11">
      <c r="A12" s="4"/>
      <c r="B12" s="15" t="s">
        <v>26</v>
      </c>
      <c r="C12" s="15"/>
      <c r="D12" s="15"/>
      <c r="E12" s="15"/>
      <c r="F12" s="15"/>
      <c r="G12" s="16" t="s">
        <v>27</v>
      </c>
      <c r="H12" s="16"/>
      <c r="I12" s="16"/>
      <c r="J12" s="16"/>
      <c r="K12" s="16"/>
    </row>
    <row r="13" ht="25.35" customHeight="1" spans="1:11">
      <c r="A13" s="17" t="s">
        <v>28</v>
      </c>
      <c r="B13" s="4" t="s">
        <v>29</v>
      </c>
      <c r="C13" s="4" t="s">
        <v>30</v>
      </c>
      <c r="D13" s="4" t="s">
        <v>31</v>
      </c>
      <c r="E13" s="4"/>
      <c r="F13" s="4" t="s">
        <v>32</v>
      </c>
      <c r="G13" s="4" t="s">
        <v>33</v>
      </c>
      <c r="H13" s="4" t="s">
        <v>15</v>
      </c>
      <c r="I13" s="4" t="s">
        <v>17</v>
      </c>
      <c r="J13" s="4" t="s">
        <v>34</v>
      </c>
      <c r="K13" s="4"/>
    </row>
    <row r="14" ht="93" customHeight="1" spans="1:11">
      <c r="A14" s="18"/>
      <c r="B14" s="4" t="s">
        <v>35</v>
      </c>
      <c r="C14" s="4" t="s">
        <v>36</v>
      </c>
      <c r="D14" s="19" t="s">
        <v>37</v>
      </c>
      <c r="E14" s="20"/>
      <c r="F14" s="4" t="s">
        <v>38</v>
      </c>
      <c r="G14" s="8" t="s">
        <v>39</v>
      </c>
      <c r="H14" s="8">
        <v>7</v>
      </c>
      <c r="I14" s="35">
        <v>4.872</v>
      </c>
      <c r="J14" s="8" t="s">
        <v>40</v>
      </c>
      <c r="K14" s="8"/>
    </row>
    <row r="15" ht="27.95" customHeight="1" spans="1:11">
      <c r="A15" s="18"/>
      <c r="B15" s="4"/>
      <c r="C15" s="4"/>
      <c r="D15" s="19" t="s">
        <v>41</v>
      </c>
      <c r="E15" s="20"/>
      <c r="F15" s="4" t="s">
        <v>42</v>
      </c>
      <c r="G15" s="4" t="s">
        <v>42</v>
      </c>
      <c r="H15" s="4">
        <v>5</v>
      </c>
      <c r="I15" s="36">
        <v>5</v>
      </c>
      <c r="J15" s="4" t="s">
        <v>43</v>
      </c>
      <c r="K15" s="4"/>
    </row>
    <row r="16" ht="115.5" customHeight="1" spans="1:11">
      <c r="A16" s="18"/>
      <c r="B16" s="4"/>
      <c r="C16" s="4"/>
      <c r="D16" s="21" t="s">
        <v>44</v>
      </c>
      <c r="E16" s="22"/>
      <c r="F16" s="4" t="s">
        <v>45</v>
      </c>
      <c r="G16" s="23" t="s">
        <v>46</v>
      </c>
      <c r="H16" s="4">
        <v>5</v>
      </c>
      <c r="I16" s="36">
        <v>5</v>
      </c>
      <c r="J16" s="37"/>
      <c r="K16" s="37"/>
    </row>
    <row r="17" ht="123" customHeight="1" spans="1:11">
      <c r="A17" s="18"/>
      <c r="B17" s="4"/>
      <c r="C17" s="4"/>
      <c r="D17" s="19" t="s">
        <v>47</v>
      </c>
      <c r="E17" s="20"/>
      <c r="F17" s="4" t="s">
        <v>48</v>
      </c>
      <c r="G17" s="24" t="s">
        <v>49</v>
      </c>
      <c r="H17" s="4">
        <v>7</v>
      </c>
      <c r="I17" s="36">
        <v>2.33</v>
      </c>
      <c r="J17" s="8" t="s">
        <v>50</v>
      </c>
      <c r="K17" s="8"/>
    </row>
    <row r="18" ht="57" customHeight="1" spans="1:11">
      <c r="A18" s="18"/>
      <c r="B18" s="4"/>
      <c r="C18" s="4" t="s">
        <v>51</v>
      </c>
      <c r="D18" s="15" t="s">
        <v>52</v>
      </c>
      <c r="E18" s="15"/>
      <c r="F18" s="4" t="s">
        <v>53</v>
      </c>
      <c r="G18" s="25" t="s">
        <v>54</v>
      </c>
      <c r="H18" s="4">
        <v>5</v>
      </c>
      <c r="I18" s="36">
        <v>5</v>
      </c>
      <c r="J18" s="4" t="s">
        <v>43</v>
      </c>
      <c r="K18" s="4"/>
    </row>
    <row r="19" ht="49.5" customHeight="1" spans="1:11">
      <c r="A19" s="18"/>
      <c r="B19" s="4"/>
      <c r="C19" s="4"/>
      <c r="D19" s="15" t="s">
        <v>55</v>
      </c>
      <c r="E19" s="15"/>
      <c r="F19" s="4" t="s">
        <v>56</v>
      </c>
      <c r="G19" s="25" t="s">
        <v>57</v>
      </c>
      <c r="H19" s="4">
        <v>5</v>
      </c>
      <c r="I19" s="36">
        <v>5</v>
      </c>
      <c r="J19" s="4" t="s">
        <v>43</v>
      </c>
      <c r="K19" s="4"/>
    </row>
    <row r="20" spans="1:11">
      <c r="A20" s="18"/>
      <c r="B20" s="4"/>
      <c r="C20" s="4" t="s">
        <v>58</v>
      </c>
      <c r="D20" s="15" t="s">
        <v>59</v>
      </c>
      <c r="E20" s="15"/>
      <c r="F20" s="4" t="s">
        <v>60</v>
      </c>
      <c r="G20" s="26">
        <v>44197</v>
      </c>
      <c r="H20" s="4">
        <v>4</v>
      </c>
      <c r="I20" s="36">
        <v>4</v>
      </c>
      <c r="J20" s="4" t="s">
        <v>43</v>
      </c>
      <c r="K20" s="4"/>
    </row>
    <row r="21" ht="99.95" customHeight="1" spans="1:11">
      <c r="A21" s="18"/>
      <c r="B21" s="4"/>
      <c r="C21" s="4"/>
      <c r="D21" s="15" t="s">
        <v>61</v>
      </c>
      <c r="E21" s="15"/>
      <c r="F21" s="4" t="s">
        <v>62</v>
      </c>
      <c r="G21" s="27">
        <v>44490</v>
      </c>
      <c r="H21" s="4">
        <v>4</v>
      </c>
      <c r="I21" s="36">
        <v>3</v>
      </c>
      <c r="J21" s="4" t="s">
        <v>63</v>
      </c>
      <c r="K21" s="4"/>
    </row>
    <row r="22" ht="99.95" customHeight="1" spans="1:11">
      <c r="A22" s="18"/>
      <c r="B22" s="4"/>
      <c r="C22" s="4"/>
      <c r="D22" s="28" t="s">
        <v>64</v>
      </c>
      <c r="E22" s="29"/>
      <c r="F22" s="41" t="s">
        <v>65</v>
      </c>
      <c r="G22" s="27">
        <v>44696</v>
      </c>
      <c r="H22" s="4">
        <v>4</v>
      </c>
      <c r="I22" s="36">
        <v>2.29</v>
      </c>
      <c r="J22" s="38" t="s">
        <v>63</v>
      </c>
      <c r="K22" s="39"/>
    </row>
    <row r="23" spans="1:11">
      <c r="A23" s="18"/>
      <c r="B23" s="4"/>
      <c r="C23" s="4" t="s">
        <v>66</v>
      </c>
      <c r="D23" s="15" t="s">
        <v>67</v>
      </c>
      <c r="E23" s="15"/>
      <c r="F23" s="4" t="s">
        <v>68</v>
      </c>
      <c r="G23" s="4" t="s">
        <v>68</v>
      </c>
      <c r="H23" s="4">
        <v>4</v>
      </c>
      <c r="I23" s="36">
        <v>4</v>
      </c>
      <c r="J23" s="4" t="s">
        <v>43</v>
      </c>
      <c r="K23" s="4"/>
    </row>
    <row r="24" ht="201.75" customHeight="1" spans="1:11">
      <c r="A24" s="18"/>
      <c r="B24" s="4" t="s">
        <v>69</v>
      </c>
      <c r="C24" s="31" t="s">
        <v>70</v>
      </c>
      <c r="D24" s="15" t="s">
        <v>71</v>
      </c>
      <c r="E24" s="15"/>
      <c r="F24" s="23" t="s">
        <v>72</v>
      </c>
      <c r="G24" s="4" t="s">
        <v>73</v>
      </c>
      <c r="H24" s="4">
        <v>15</v>
      </c>
      <c r="I24" s="36">
        <v>13.5</v>
      </c>
      <c r="J24" s="4" t="s">
        <v>74</v>
      </c>
      <c r="K24" s="4"/>
    </row>
    <row r="25" ht="111" customHeight="1" spans="1:11">
      <c r="A25" s="18"/>
      <c r="B25" s="4"/>
      <c r="C25" s="32"/>
      <c r="D25" s="15" t="s">
        <v>75</v>
      </c>
      <c r="E25" s="15"/>
      <c r="F25" s="23" t="s">
        <v>72</v>
      </c>
      <c r="G25" s="4" t="s">
        <v>76</v>
      </c>
      <c r="H25" s="4">
        <v>15</v>
      </c>
      <c r="I25" s="36">
        <v>13.5</v>
      </c>
      <c r="J25" s="4" t="s">
        <v>74</v>
      </c>
      <c r="K25" s="4"/>
    </row>
    <row r="26" ht="93" customHeight="1" spans="1:11">
      <c r="A26" s="18"/>
      <c r="B26" s="31" t="s">
        <v>77</v>
      </c>
      <c r="C26" s="4" t="s">
        <v>78</v>
      </c>
      <c r="D26" s="15" t="s">
        <v>79</v>
      </c>
      <c r="E26" s="15"/>
      <c r="F26" s="4" t="s">
        <v>80</v>
      </c>
      <c r="G26" s="4" t="s">
        <v>81</v>
      </c>
      <c r="H26" s="4">
        <v>10</v>
      </c>
      <c r="I26" s="36">
        <v>8</v>
      </c>
      <c r="J26" s="4" t="s">
        <v>82</v>
      </c>
      <c r="K26" s="4"/>
    </row>
    <row r="27" s="1" customFormat="1" spans="1:11">
      <c r="A27" s="33" t="s">
        <v>83</v>
      </c>
      <c r="B27" s="33"/>
      <c r="C27" s="33"/>
      <c r="D27" s="33"/>
      <c r="E27" s="33"/>
      <c r="F27" s="33"/>
      <c r="G27" s="33"/>
      <c r="H27" s="33">
        <f>SUM(H14:H26,H7)</f>
        <v>100</v>
      </c>
      <c r="I27" s="40">
        <f>SUM(I14:I26)+K7</f>
        <v>85.492</v>
      </c>
      <c r="J27" s="33"/>
      <c r="K27" s="33"/>
    </row>
  </sheetData>
  <mergeCells count="63">
    <mergeCell ref="A1:K1"/>
    <mergeCell ref="A2:K2"/>
    <mergeCell ref="A3:B3"/>
    <mergeCell ref="C3:K3"/>
    <mergeCell ref="A4:B4"/>
    <mergeCell ref="C4:F4"/>
    <mergeCell ref="H4:K4"/>
    <mergeCell ref="A5:B5"/>
    <mergeCell ref="C5:F5"/>
    <mergeCell ref="H5:K5"/>
    <mergeCell ref="C6:D6"/>
    <mergeCell ref="I6:J6"/>
    <mergeCell ref="C7:D7"/>
    <mergeCell ref="I7:J7"/>
    <mergeCell ref="C8:D8"/>
    <mergeCell ref="I8:J8"/>
    <mergeCell ref="C9:D9"/>
    <mergeCell ref="I9:J9"/>
    <mergeCell ref="C10:D10"/>
    <mergeCell ref="I10:J10"/>
    <mergeCell ref="B11:F11"/>
    <mergeCell ref="G11:K11"/>
    <mergeCell ref="B12:F12"/>
    <mergeCell ref="G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A27:G27"/>
    <mergeCell ref="J27:K27"/>
    <mergeCell ref="A11:A12"/>
    <mergeCell ref="A13:A26"/>
    <mergeCell ref="B14:B23"/>
    <mergeCell ref="B24:B25"/>
    <mergeCell ref="C14:C17"/>
    <mergeCell ref="C18:C19"/>
    <mergeCell ref="C20:C22"/>
    <mergeCell ref="C24:C25"/>
    <mergeCell ref="A6:B10"/>
  </mergeCells>
  <pageMargins left="0.7" right="0.7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老单</cp:lastModifiedBy>
  <dcterms:created xsi:type="dcterms:W3CDTF">2021-04-13T19:24:00Z</dcterms:created>
  <dcterms:modified xsi:type="dcterms:W3CDTF">2022-08-23T07:17:06Z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C1F2CA39AA0744E588BB4B313C9B177E</vt:lpwstr>
  </property>
  <property fmtid="{D5CDD505-2E9C-101B-9397-08002B2CF9AE}" pid="3" name="KSOProductBuildVer">
    <vt:lpwstr>2052-11.1.0.12302</vt:lpwstr>
  </property>
</Properties>
</file>