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zhao\Desktop\定稿版-未调格式-15个\"/>
    </mc:Choice>
  </mc:AlternateContent>
  <xr:revisionPtr revIDLastSave="0" documentId="13_ncr:1_{9EFD8397-5919-41BC-8751-EBDF508C85A6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反馈版5.14" sheetId="5" r:id="rId1"/>
  </sheets>
  <definedNames>
    <definedName name="_xlnm.Print_Titles" localSheetId="0">'反馈版5.14'!$13:$13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5" l="1"/>
  <c r="K7" i="5" s="1"/>
  <c r="I28" i="5" s="1"/>
</calcChain>
</file>

<file path=xl/sharedStrings.xml><?xml version="1.0" encoding="utf-8"?>
<sst xmlns="http://schemas.openxmlformats.org/spreadsheetml/2006/main" count="109" uniqueCount="82">
  <si>
    <t>项目支出绩效自评表</t>
  </si>
  <si>
    <t>（2021年度）</t>
  </si>
  <si>
    <t>项目名称</t>
  </si>
  <si>
    <t>北京科学中心展教综合实践活动</t>
  </si>
  <si>
    <t>主管部门</t>
  </si>
  <si>
    <t>北京市科学技术协会</t>
  </si>
  <si>
    <t>实施单位</t>
  </si>
  <si>
    <t>北京科学中心</t>
  </si>
  <si>
    <t>项目负责人</t>
  </si>
  <si>
    <t>苗秀杰</t>
  </si>
  <si>
    <t>联系电话</t>
  </si>
  <si>
    <t>项目资金（万元）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</si>
  <si>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</si>
  <si>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</si>
  <si>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</si>
  <si>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</si>
  <si>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</si>
  <si>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</si>
  <si>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</si>
  <si>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</si>
  <si>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</si>
  <si>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</si>
  <si>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</si>
  <si>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</si>
  <si>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</si>
  <si>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</si>
  <si>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</si>
  <si>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</si>
  <si>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</si>
  <si>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</si>
  <si>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</si>
  <si>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</si>
  <si>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t>产出指标</t>
  </si>
  <si>
    <t>数量指标</t>
  </si>
  <si>
    <t>开馆日期间</t>
  </si>
  <si>
    <t>3000场次</t>
  </si>
  <si>
    <t>30000人次</t>
  </si>
  <si>
    <t>本项目绩效目标的参与人数是按照线下活动测算的，2021年在项目实施过程中，考虑到疫情影响，将部分活动转化为线上形式，通过不同平台参与活动的人数远远高于线下活动，线上活动的传播范围可作为今后制定项目绩效的依据</t>
  </si>
  <si>
    <t>质量指标</t>
  </si>
  <si>
    <t>本项目虽然覆盖了北京市区、郊区的部分学校，相比城区学校覆盖山区学校的比例还是偏低，今后将通过“云课堂”将更多的优质资源送进山区学校</t>
  </si>
  <si>
    <t>时效指标</t>
  </si>
  <si>
    <t>每场活动实施前两天</t>
  </si>
  <si>
    <t>活动实施前1个月</t>
  </si>
  <si>
    <t>成本指标</t>
  </si>
  <si>
    <t>357.9596万元</t>
  </si>
  <si>
    <t>效益指标</t>
  </si>
  <si>
    <t>社会效益指标</t>
  </si>
  <si>
    <t>建立馆校联合共建校，加大面向郊区青少年开展科学活动，辐射区县及学校范围有所扩大</t>
  </si>
  <si>
    <t>通过团体预约来中心参加展教综合实践活动达177校次，通过云课堂辐射房山、通州、平谷、怀柔等远郊区，进一步扩大辐射区及学校范围</t>
  </si>
  <si>
    <t>馆校合作活动覆盖范围较前一年有所扩大，基本达到预期指标，并且活动效果较好，在中小学校营造科普教育氛围上还需进一步加强</t>
  </si>
  <si>
    <t>在传播科学思想广泛性、传授科学方法有效性上部分达到预期效果，今后要继续创新活动内容与形式、创新活动传播路径，继续扩大科学中心展教资源传播范围，提升科学中心影响力</t>
  </si>
  <si>
    <t>满意度指标</t>
  </si>
  <si>
    <t>总分</t>
  </si>
  <si>
    <t>完成</t>
  </si>
  <si>
    <t>展线课程满意度97%，实验室活动满意度98%，Ai科学满意度97%</t>
  </si>
  <si>
    <t>面向学员家长、学校老师做了满意度调查，总体满意度为97%</t>
  </si>
  <si>
    <t>北京科学中心作为市科协深化改革的重要载体，是科普理念与科普实践双升级的主要阵地。北京科学中心展教综合实践活动依托中心展教资源，与中、小学科学教育课标进行有机融合，开发并实施以探究、实验、体验、活动等形式为主的活动，本项目包括展线活动、主题实验室活动、营地活动、《Ai 科学》特色品牌教育活动、科技辅导员能力提升、特效影院影片及影视技术主题讲座/报告影视沙龙、影片主题活动。</t>
    <phoneticPr fontId="5" type="noConversion"/>
  </si>
  <si>
    <t>活动天数</t>
    <phoneticPr fontId="5" type="noConversion"/>
  </si>
  <si>
    <t>开展科普活动次数</t>
    <phoneticPr fontId="5" type="noConversion"/>
  </si>
  <si>
    <t>活动参与人数</t>
    <phoneticPr fontId="5" type="noConversion"/>
  </si>
  <si>
    <t>活动参与率</t>
    <phoneticPr fontId="5" type="noConversion"/>
  </si>
  <si>
    <t>活动覆盖率</t>
    <phoneticPr fontId="5" type="noConversion"/>
  </si>
  <si>
    <t>科普场所建设完成</t>
    <phoneticPr fontId="5" type="noConversion"/>
  </si>
  <si>
    <t>方案设计</t>
    <phoneticPr fontId="5" type="noConversion"/>
  </si>
  <si>
    <t>活动前期准备</t>
    <phoneticPr fontId="5" type="noConversion"/>
  </si>
  <si>
    <t>举行活动</t>
    <phoneticPr fontId="5" type="noConversion"/>
  </si>
  <si>
    <t>项目预算控制数</t>
    <phoneticPr fontId="5" type="noConversion"/>
  </si>
  <si>
    <t>实际支出357.9055万元</t>
    <phoneticPr fontId="5" type="noConversion"/>
  </si>
  <si>
    <t>科普教育氛围影响力</t>
    <phoneticPr fontId="5" type="noConversion"/>
  </si>
  <si>
    <t>科学思想传播广泛性、科学方法传授有效性</t>
    <phoneticPr fontId="5" type="noConversion"/>
  </si>
  <si>
    <t>科普场所使用人员满意度</t>
    <phoneticPr fontId="5" type="noConversion"/>
  </si>
  <si>
    <t>参与科普活动人员满意度</t>
    <phoneticPr fontId="5" type="noConversion"/>
  </si>
  <si>
    <t>线下：34852人次
线上：2687万人次</t>
    <phoneticPr fontId="5" type="noConversion"/>
  </si>
  <si>
    <t>3028场次</t>
    <phoneticPr fontId="5" type="noConversion"/>
  </si>
  <si>
    <t>根据活动安排表有序开展（2021年1-12月）</t>
    <phoneticPr fontId="5" type="noConversion"/>
  </si>
  <si>
    <t>本项目包括展线活动、主题实验室活动、“Ai 科学”活动、“红领巾讲科学”实训营、科技辅导员能力提升、影院讲座、影院活动七个项目。通过开展3028场次的多种形式的科学教育活动，向青少年及社会公众传播科学思想和科学方法，与中小学校建立联系，通过线上、线下的形式开展馆校合作活动，营造科普教育的氛围，提升科学中心影响力。</t>
    <phoneticPr fontId="5" type="noConversion"/>
  </si>
  <si>
    <t>绩效指标</t>
    <phoneticPr fontId="5" type="noConversion"/>
  </si>
  <si>
    <t>续上页</t>
    <phoneticPr fontId="5" type="noConversion"/>
  </si>
  <si>
    <t>服务对象满意度指标</t>
    <phoneticPr fontId="5" type="noConversion"/>
  </si>
  <si>
    <t>——</t>
    <phoneticPr fontId="5" type="noConversion"/>
  </si>
  <si>
    <t>受疫情影响，暂停线下活动时，部分活动转化为线上形式开展</t>
    <phoneticPr fontId="5" type="noConversion"/>
  </si>
  <si>
    <t>红领巾讲科学、影院讲座、影院活动三个项目，由于参加活动学员年龄偏小，没有做学员满意度测评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</si>
</sst>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000_);[Red]\(0.000000\)"/>
    <numFmt numFmtId="178" formatCode="0.0000000;[Red]0.0000000"/>
  </numFmts>
  <fonts count="9" x14ac:knownFonts="1">
    <font>
      <sz val="11"/>
      <color theme="1"/>
      <name val="等线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8"/>
      <name val="华文中宋"/>
      <family val="3"/>
      <charset val="134"/>
    </font>
    <font>
      <sz val="11"/>
      <name val="等线"/>
      <charset val="134"/>
      <scheme val="minor"/>
    </font>
    <font>
      <b/>
      <sz val="1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2" xfId="2" applyFont="1" applyFill="1" applyBorder="1" applyAlignment="1">
      <alignment vertical="center" wrapText="1"/>
    </xf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 wrapText="1"/>
    </xf>
    <xf numFmtId="178" fontId="2" fillId="0" borderId="2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57" fontId="2" fillId="2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 wrapText="1"/>
    </xf>
    <xf numFmtId="9" fontId="2" fillId="2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2" fillId="0" borderId="10" xfId="0" applyFont="1" applyBorder="1" applyAlignment="1">
      <alignment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10" fontId="2" fillId="0" borderId="2" xfId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百分比" xfId="1" builtinId="5"/>
    <cellStyle name="常规" xfId="0" builtinId="0"/>
    <cellStyle name="常规 2" xfId="2" xr:uid="{00000000-0005-0000-0000-000031000000}"/>
    <cellStyle name="常规 5" xfId="3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7D13F-00EC-4790-880E-D72F39DA8CA8}">
  <dimension ref="A1:K28"/>
  <sheetViews>
    <sheetView tabSelected="1" view="pageBreakPreview" zoomScale="60" zoomScaleNormal="100" workbookViewId="0">
      <selection activeCell="N12" sqref="N12"/>
    </sheetView>
  </sheetViews>
  <sheetFormatPr defaultColWidth="9" defaultRowHeight="14" x14ac:dyDescent="0.3"/>
  <cols>
    <col min="1" max="1" width="6.9140625" style="2" customWidth="1"/>
    <col min="2" max="2" width="9" style="2"/>
    <col min="3" max="3" width="7.6640625" style="2" customWidth="1"/>
    <col min="4" max="4" width="7.9140625" style="2" customWidth="1"/>
    <col min="5" max="5" width="10.1640625" style="2" customWidth="1"/>
    <col min="6" max="6" width="17.4140625" style="2" customWidth="1"/>
    <col min="7" max="7" width="24.9140625" style="2" customWidth="1"/>
    <col min="8" max="8" width="7.33203125" style="2" customWidth="1"/>
    <col min="9" max="9" width="8" style="2" customWidth="1"/>
    <col min="10" max="10" width="7.9140625" style="2" customWidth="1"/>
    <col min="11" max="11" width="18.9140625" style="2" customWidth="1"/>
    <col min="12" max="16384" width="9" style="2"/>
  </cols>
  <sheetData>
    <row r="1" spans="1:11" ht="25.5" x14ac:dyDescent="0.3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14" customHeight="1" x14ac:dyDescent="0.3">
      <c r="A3" s="18" t="s">
        <v>2</v>
      </c>
      <c r="B3" s="18"/>
      <c r="C3" s="21" t="s">
        <v>3</v>
      </c>
      <c r="D3" s="21"/>
      <c r="E3" s="21"/>
      <c r="F3" s="21"/>
      <c r="G3" s="21"/>
      <c r="H3" s="21"/>
      <c r="I3" s="21"/>
      <c r="J3" s="21"/>
      <c r="K3" s="21"/>
    </row>
    <row r="4" spans="1:11" x14ac:dyDescent="0.3">
      <c r="A4" s="18" t="s">
        <v>4</v>
      </c>
      <c r="B4" s="18"/>
      <c r="C4" s="18" t="s">
        <v>5</v>
      </c>
      <c r="D4" s="18"/>
      <c r="E4" s="18"/>
      <c r="F4" s="18"/>
      <c r="G4" s="3" t="s">
        <v>6</v>
      </c>
      <c r="H4" s="18" t="s">
        <v>7</v>
      </c>
      <c r="I4" s="18"/>
      <c r="J4" s="18"/>
      <c r="K4" s="18"/>
    </row>
    <row r="5" spans="1:11" x14ac:dyDescent="0.3">
      <c r="A5" s="18" t="s">
        <v>8</v>
      </c>
      <c r="B5" s="18"/>
      <c r="C5" s="18" t="s">
        <v>9</v>
      </c>
      <c r="D5" s="18"/>
      <c r="E5" s="18"/>
      <c r="F5" s="18"/>
      <c r="G5" s="3" t="s">
        <v>10</v>
      </c>
      <c r="H5" s="18">
        <v>83059550</v>
      </c>
      <c r="I5" s="18"/>
      <c r="J5" s="18"/>
      <c r="K5" s="18"/>
    </row>
    <row r="6" spans="1:11" ht="14" customHeight="1" x14ac:dyDescent="0.3">
      <c r="A6" s="22" t="s">
        <v>11</v>
      </c>
      <c r="B6" s="23"/>
      <c r="C6" s="28"/>
      <c r="D6" s="28"/>
      <c r="E6" s="3" t="s">
        <v>12</v>
      </c>
      <c r="F6" s="3" t="s">
        <v>13</v>
      </c>
      <c r="G6" s="3" t="s">
        <v>14</v>
      </c>
      <c r="H6" s="3" t="s">
        <v>15</v>
      </c>
      <c r="I6" s="18" t="s">
        <v>16</v>
      </c>
      <c r="J6" s="18"/>
      <c r="K6" s="3" t="s">
        <v>17</v>
      </c>
    </row>
    <row r="7" spans="1:11" x14ac:dyDescent="0.3">
      <c r="A7" s="24"/>
      <c r="B7" s="25"/>
      <c r="C7" s="29" t="s">
        <v>18</v>
      </c>
      <c r="D7" s="29"/>
      <c r="E7" s="4">
        <v>357.95960000000002</v>
      </c>
      <c r="F7" s="4">
        <v>357.95960000000002</v>
      </c>
      <c r="G7" s="5">
        <v>357.90550000000002</v>
      </c>
      <c r="H7" s="3">
        <v>10</v>
      </c>
      <c r="I7" s="30">
        <f>G7/F7</f>
        <v>0.99984886562617681</v>
      </c>
      <c r="J7" s="30"/>
      <c r="K7" s="6">
        <f>I7*H7</f>
        <v>9.9984886562617685</v>
      </c>
    </row>
    <row r="8" spans="1:11" x14ac:dyDescent="0.3">
      <c r="A8" s="24"/>
      <c r="B8" s="25"/>
      <c r="C8" s="18" t="s">
        <v>19</v>
      </c>
      <c r="D8" s="18"/>
      <c r="E8" s="4">
        <v>357.95960000000002</v>
      </c>
      <c r="F8" s="4">
        <v>357.95960000000002</v>
      </c>
      <c r="G8" s="5">
        <v>357.90550000000002</v>
      </c>
      <c r="H8" s="3" t="s">
        <v>20</v>
      </c>
      <c r="I8" s="30" t="s">
        <v>20</v>
      </c>
      <c r="J8" s="30"/>
      <c r="K8" s="3" t="s">
        <v>20</v>
      </c>
    </row>
    <row r="9" spans="1:11" x14ac:dyDescent="0.3">
      <c r="A9" s="24"/>
      <c r="B9" s="25"/>
      <c r="C9" s="18" t="s">
        <v>21</v>
      </c>
      <c r="D9" s="18"/>
      <c r="E9" s="4">
        <v>0</v>
      </c>
      <c r="F9" s="4">
        <v>0</v>
      </c>
      <c r="G9" s="4">
        <v>0</v>
      </c>
      <c r="H9" s="3" t="s">
        <v>20</v>
      </c>
      <c r="I9" s="30" t="s">
        <v>20</v>
      </c>
      <c r="J9" s="30"/>
      <c r="K9" s="3" t="s">
        <v>20</v>
      </c>
    </row>
    <row r="10" spans="1:11" x14ac:dyDescent="0.3">
      <c r="A10" s="26"/>
      <c r="B10" s="27"/>
      <c r="C10" s="18" t="s">
        <v>22</v>
      </c>
      <c r="D10" s="18"/>
      <c r="E10" s="4">
        <v>0</v>
      </c>
      <c r="F10" s="4">
        <v>0</v>
      </c>
      <c r="G10" s="4">
        <v>0</v>
      </c>
      <c r="H10" s="3" t="s">
        <v>20</v>
      </c>
      <c r="I10" s="30" t="s">
        <v>20</v>
      </c>
      <c r="J10" s="30"/>
      <c r="K10" s="3" t="s">
        <v>20</v>
      </c>
    </row>
    <row r="11" spans="1:11" x14ac:dyDescent="0.3">
      <c r="A11" s="18" t="s">
        <v>23</v>
      </c>
      <c r="B11" s="18" t="s">
        <v>24</v>
      </c>
      <c r="C11" s="18"/>
      <c r="D11" s="18"/>
      <c r="E11" s="18"/>
      <c r="F11" s="18"/>
      <c r="G11" s="18" t="s">
        <v>25</v>
      </c>
      <c r="H11" s="18"/>
      <c r="I11" s="18"/>
      <c r="J11" s="18"/>
      <c r="K11" s="18"/>
    </row>
    <row r="12" spans="1:11" ht="114" customHeight="1" x14ac:dyDescent="0.3">
      <c r="A12" s="18"/>
      <c r="B12" s="31" t="s">
        <v>56</v>
      </c>
      <c r="C12" s="31"/>
      <c r="D12" s="31"/>
      <c r="E12" s="31"/>
      <c r="F12" s="31"/>
      <c r="G12" s="32" t="s">
        <v>75</v>
      </c>
      <c r="H12" s="32"/>
      <c r="I12" s="32"/>
      <c r="J12" s="32"/>
      <c r="K12" s="32"/>
    </row>
    <row r="13" spans="1:11" ht="25.25" customHeight="1" x14ac:dyDescent="0.3">
      <c r="A13" s="16"/>
      <c r="B13" s="3" t="s">
        <v>26</v>
      </c>
      <c r="C13" s="3" t="s">
        <v>27</v>
      </c>
      <c r="D13" s="18" t="s">
        <v>28</v>
      </c>
      <c r="E13" s="18"/>
      <c r="F13" s="3" t="s">
        <v>29</v>
      </c>
      <c r="G13" s="3" t="s">
        <v>30</v>
      </c>
      <c r="H13" s="3" t="s">
        <v>15</v>
      </c>
      <c r="I13" s="3" t="s">
        <v>17</v>
      </c>
      <c r="J13" s="18" t="s">
        <v>31</v>
      </c>
      <c r="K13" s="18"/>
    </row>
    <row r="14" spans="1:11" ht="38.5" customHeight="1" x14ac:dyDescent="0.3">
      <c r="A14" s="17" t="s">
        <v>76</v>
      </c>
      <c r="B14" s="18" t="s">
        <v>32</v>
      </c>
      <c r="C14" s="18" t="s">
        <v>33</v>
      </c>
      <c r="D14" s="18" t="s">
        <v>57</v>
      </c>
      <c r="E14" s="18"/>
      <c r="F14" s="3" t="s">
        <v>34</v>
      </c>
      <c r="G14" s="7" t="s">
        <v>74</v>
      </c>
      <c r="H14" s="3">
        <v>5</v>
      </c>
      <c r="I14" s="6">
        <v>5</v>
      </c>
      <c r="J14" s="18" t="s">
        <v>79</v>
      </c>
      <c r="K14" s="18"/>
    </row>
    <row r="15" spans="1:11" ht="31" customHeight="1" x14ac:dyDescent="0.3">
      <c r="A15" s="17"/>
      <c r="B15" s="18"/>
      <c r="C15" s="18"/>
      <c r="D15" s="18" t="s">
        <v>58</v>
      </c>
      <c r="E15" s="18"/>
      <c r="F15" s="3" t="s">
        <v>35</v>
      </c>
      <c r="G15" s="3" t="s">
        <v>73</v>
      </c>
      <c r="H15" s="3">
        <v>5</v>
      </c>
      <c r="I15" s="6">
        <v>5</v>
      </c>
      <c r="J15" s="18" t="s">
        <v>79</v>
      </c>
      <c r="K15" s="18"/>
    </row>
    <row r="16" spans="1:11" ht="102" customHeight="1" x14ac:dyDescent="0.3">
      <c r="A16" s="17"/>
      <c r="B16" s="18"/>
      <c r="C16" s="18"/>
      <c r="D16" s="18" t="s">
        <v>59</v>
      </c>
      <c r="E16" s="18"/>
      <c r="F16" s="3" t="s">
        <v>36</v>
      </c>
      <c r="G16" s="8" t="s">
        <v>72</v>
      </c>
      <c r="H16" s="3">
        <v>5</v>
      </c>
      <c r="I16" s="6">
        <v>3.5</v>
      </c>
      <c r="J16" s="31" t="s">
        <v>37</v>
      </c>
      <c r="K16" s="31"/>
    </row>
    <row r="17" spans="1:11" ht="32" customHeight="1" x14ac:dyDescent="0.3">
      <c r="A17" s="17"/>
      <c r="B17" s="18"/>
      <c r="C17" s="3" t="s">
        <v>38</v>
      </c>
      <c r="D17" s="18" t="s">
        <v>60</v>
      </c>
      <c r="E17" s="18"/>
      <c r="F17" s="9">
        <v>0.9</v>
      </c>
      <c r="G17" s="9">
        <v>1</v>
      </c>
      <c r="H17" s="3">
        <v>5</v>
      </c>
      <c r="I17" s="6">
        <v>5</v>
      </c>
      <c r="J17" s="18" t="s">
        <v>79</v>
      </c>
      <c r="K17" s="18"/>
    </row>
    <row r="18" spans="1:11" ht="71.5" customHeight="1" x14ac:dyDescent="0.3">
      <c r="A18" s="17" t="s">
        <v>77</v>
      </c>
      <c r="B18" s="18" t="s">
        <v>77</v>
      </c>
      <c r="C18" s="3" t="s">
        <v>77</v>
      </c>
      <c r="D18" s="18" t="s">
        <v>61</v>
      </c>
      <c r="E18" s="18"/>
      <c r="F18" s="9">
        <v>0.9</v>
      </c>
      <c r="G18" s="9">
        <v>0.9</v>
      </c>
      <c r="H18" s="3">
        <v>5</v>
      </c>
      <c r="I18" s="6">
        <v>4</v>
      </c>
      <c r="J18" s="31" t="s">
        <v>39</v>
      </c>
      <c r="K18" s="31"/>
    </row>
    <row r="19" spans="1:11" ht="41" customHeight="1" x14ac:dyDescent="0.3">
      <c r="A19" s="17"/>
      <c r="B19" s="18"/>
      <c r="C19" s="33" t="s">
        <v>40</v>
      </c>
      <c r="D19" s="21" t="s">
        <v>65</v>
      </c>
      <c r="E19" s="21"/>
      <c r="F19" s="7" t="s">
        <v>34</v>
      </c>
      <c r="G19" s="7" t="s">
        <v>74</v>
      </c>
      <c r="H19" s="10">
        <v>5</v>
      </c>
      <c r="I19" s="11">
        <v>4</v>
      </c>
      <c r="J19" s="32" t="s">
        <v>80</v>
      </c>
      <c r="K19" s="32"/>
    </row>
    <row r="20" spans="1:11" ht="27" customHeight="1" x14ac:dyDescent="0.3">
      <c r="A20" s="17"/>
      <c r="B20" s="18"/>
      <c r="C20" s="34"/>
      <c r="D20" s="18" t="s">
        <v>64</v>
      </c>
      <c r="E20" s="18"/>
      <c r="F20" s="3" t="s">
        <v>41</v>
      </c>
      <c r="G20" s="3" t="s">
        <v>41</v>
      </c>
      <c r="H20" s="3">
        <v>5</v>
      </c>
      <c r="I20" s="6">
        <v>5</v>
      </c>
      <c r="J20" s="18" t="s">
        <v>79</v>
      </c>
      <c r="K20" s="18"/>
    </row>
    <row r="21" spans="1:11" ht="31" customHeight="1" x14ac:dyDescent="0.3">
      <c r="A21" s="17"/>
      <c r="B21" s="18"/>
      <c r="C21" s="34"/>
      <c r="D21" s="18" t="s">
        <v>63</v>
      </c>
      <c r="E21" s="18"/>
      <c r="F21" s="3" t="s">
        <v>42</v>
      </c>
      <c r="G21" s="3" t="s">
        <v>42</v>
      </c>
      <c r="H21" s="3">
        <v>5</v>
      </c>
      <c r="I21" s="6">
        <v>5</v>
      </c>
      <c r="J21" s="18" t="s">
        <v>79</v>
      </c>
      <c r="K21" s="18"/>
    </row>
    <row r="22" spans="1:11" ht="26" customHeight="1" x14ac:dyDescent="0.3">
      <c r="A22" s="17"/>
      <c r="B22" s="18"/>
      <c r="C22" s="35"/>
      <c r="D22" s="36" t="s">
        <v>62</v>
      </c>
      <c r="E22" s="37"/>
      <c r="F22" s="10" t="s">
        <v>53</v>
      </c>
      <c r="G22" s="10" t="s">
        <v>53</v>
      </c>
      <c r="H22" s="10">
        <v>5</v>
      </c>
      <c r="I22" s="11">
        <v>5</v>
      </c>
      <c r="J22" s="18" t="s">
        <v>79</v>
      </c>
      <c r="K22" s="18"/>
    </row>
    <row r="23" spans="1:11" ht="31.5" customHeight="1" x14ac:dyDescent="0.3">
      <c r="A23" s="17"/>
      <c r="B23" s="18"/>
      <c r="C23" s="3" t="s">
        <v>43</v>
      </c>
      <c r="D23" s="18" t="s">
        <v>66</v>
      </c>
      <c r="E23" s="18"/>
      <c r="F23" s="3" t="s">
        <v>44</v>
      </c>
      <c r="G23" s="3" t="s">
        <v>67</v>
      </c>
      <c r="H23" s="3">
        <v>5</v>
      </c>
      <c r="I23" s="6">
        <v>5</v>
      </c>
      <c r="J23" s="18" t="s">
        <v>79</v>
      </c>
      <c r="K23" s="18"/>
    </row>
    <row r="24" spans="1:11" ht="88" customHeight="1" x14ac:dyDescent="0.3">
      <c r="A24" s="17"/>
      <c r="B24" s="18" t="s">
        <v>45</v>
      </c>
      <c r="C24" s="33" t="s">
        <v>46</v>
      </c>
      <c r="D24" s="18" t="s">
        <v>68</v>
      </c>
      <c r="E24" s="18"/>
      <c r="F24" s="3" t="s">
        <v>47</v>
      </c>
      <c r="G24" s="1" t="s">
        <v>48</v>
      </c>
      <c r="H24" s="3">
        <v>15</v>
      </c>
      <c r="I24" s="6">
        <v>12</v>
      </c>
      <c r="J24" s="31" t="s">
        <v>49</v>
      </c>
      <c r="K24" s="31"/>
    </row>
    <row r="25" spans="1:11" ht="83.5" customHeight="1" x14ac:dyDescent="0.3">
      <c r="A25" s="17"/>
      <c r="B25" s="18"/>
      <c r="C25" s="34"/>
      <c r="D25" s="18" t="s">
        <v>69</v>
      </c>
      <c r="E25" s="18"/>
      <c r="F25" s="3" t="s">
        <v>47</v>
      </c>
      <c r="G25" s="1" t="s">
        <v>48</v>
      </c>
      <c r="H25" s="3">
        <v>15</v>
      </c>
      <c r="I25" s="6">
        <v>12</v>
      </c>
      <c r="J25" s="31" t="s">
        <v>50</v>
      </c>
      <c r="K25" s="31"/>
    </row>
    <row r="26" spans="1:11" ht="44" customHeight="1" x14ac:dyDescent="0.3">
      <c r="A26" s="17"/>
      <c r="B26" s="18" t="s">
        <v>51</v>
      </c>
      <c r="C26" s="18" t="s">
        <v>78</v>
      </c>
      <c r="D26" s="18" t="s">
        <v>70</v>
      </c>
      <c r="E26" s="18"/>
      <c r="F26" s="9">
        <v>0.9</v>
      </c>
      <c r="G26" s="12" t="s">
        <v>54</v>
      </c>
      <c r="H26" s="10">
        <v>5</v>
      </c>
      <c r="I26" s="11">
        <v>3</v>
      </c>
      <c r="J26" s="32" t="s">
        <v>81</v>
      </c>
      <c r="K26" s="32"/>
    </row>
    <row r="27" spans="1:11" ht="43" customHeight="1" x14ac:dyDescent="0.3">
      <c r="A27" s="17"/>
      <c r="B27" s="18"/>
      <c r="C27" s="18"/>
      <c r="D27" s="18" t="s">
        <v>71</v>
      </c>
      <c r="E27" s="18"/>
      <c r="F27" s="9">
        <v>0.9</v>
      </c>
      <c r="G27" s="12" t="s">
        <v>55</v>
      </c>
      <c r="H27" s="10">
        <v>5</v>
      </c>
      <c r="I27" s="11">
        <v>5</v>
      </c>
      <c r="J27" s="18" t="s">
        <v>79</v>
      </c>
      <c r="K27" s="18"/>
    </row>
    <row r="28" spans="1:11" s="15" customFormat="1" ht="25" customHeight="1" x14ac:dyDescent="0.3">
      <c r="A28" s="38" t="s">
        <v>52</v>
      </c>
      <c r="B28" s="38"/>
      <c r="C28" s="38"/>
      <c r="D28" s="38"/>
      <c r="E28" s="38"/>
      <c r="F28" s="38"/>
      <c r="G28" s="38"/>
      <c r="H28" s="13">
        <v>100</v>
      </c>
      <c r="I28" s="14">
        <f>K7+I14+I15+I16+I17+I18+I19+I20+I21+I22+I23+I24+I25+I26+I27</f>
        <v>88.49848865626177</v>
      </c>
      <c r="J28" s="38" t="s">
        <v>79</v>
      </c>
      <c r="K28" s="38"/>
    </row>
  </sheetData>
  <mergeCells count="68">
    <mergeCell ref="D13:E13"/>
    <mergeCell ref="J13:K13"/>
    <mergeCell ref="D23:E23"/>
    <mergeCell ref="J23:K23"/>
    <mergeCell ref="B24:B25"/>
    <mergeCell ref="C24:C25"/>
    <mergeCell ref="D24:E24"/>
    <mergeCell ref="A28:G28"/>
    <mergeCell ref="J28:K28"/>
    <mergeCell ref="B26:B27"/>
    <mergeCell ref="C26:C27"/>
    <mergeCell ref="D26:E26"/>
    <mergeCell ref="J26:K26"/>
    <mergeCell ref="D27:E27"/>
    <mergeCell ref="J27:K27"/>
    <mergeCell ref="J24:K24"/>
    <mergeCell ref="D25:E25"/>
    <mergeCell ref="J25:K25"/>
    <mergeCell ref="C19:C22"/>
    <mergeCell ref="D19:E19"/>
    <mergeCell ref="J19:K19"/>
    <mergeCell ref="D20:E20"/>
    <mergeCell ref="J20:K20"/>
    <mergeCell ref="D21:E21"/>
    <mergeCell ref="J21:K21"/>
    <mergeCell ref="D22:E22"/>
    <mergeCell ref="J22:K22"/>
    <mergeCell ref="J17:K17"/>
    <mergeCell ref="D18:E18"/>
    <mergeCell ref="J18:K18"/>
    <mergeCell ref="C14:C16"/>
    <mergeCell ref="D14:E14"/>
    <mergeCell ref="J14:K14"/>
    <mergeCell ref="D15:E15"/>
    <mergeCell ref="J15:K15"/>
    <mergeCell ref="D16:E16"/>
    <mergeCell ref="J16:K16"/>
    <mergeCell ref="D17:E17"/>
    <mergeCell ref="C9:D9"/>
    <mergeCell ref="I9:J9"/>
    <mergeCell ref="C10:D10"/>
    <mergeCell ref="I10:J10"/>
    <mergeCell ref="A11:A12"/>
    <mergeCell ref="B11:F11"/>
    <mergeCell ref="G11:K11"/>
    <mergeCell ref="B12:F12"/>
    <mergeCell ref="G12:K12"/>
    <mergeCell ref="I6:J6"/>
    <mergeCell ref="C7:D7"/>
    <mergeCell ref="I7:J7"/>
    <mergeCell ref="C8:D8"/>
    <mergeCell ref="I8:J8"/>
    <mergeCell ref="A14:A17"/>
    <mergeCell ref="B14:B17"/>
    <mergeCell ref="A18:A27"/>
    <mergeCell ref="B18:B23"/>
    <mergeCell ref="A1:K1"/>
    <mergeCell ref="A2:K2"/>
    <mergeCell ref="A3:B3"/>
    <mergeCell ref="C3:K3"/>
    <mergeCell ref="A4:B4"/>
    <mergeCell ref="C4:F4"/>
    <mergeCell ref="H4:K4"/>
    <mergeCell ref="A5:B5"/>
    <mergeCell ref="C5:F5"/>
    <mergeCell ref="H5:K5"/>
    <mergeCell ref="A6:B10"/>
    <mergeCell ref="C6:D6"/>
  </mergeCells>
  <phoneticPr fontId="5" type="noConversion"/>
  <printOptions horizontalCentered="1"/>
  <pageMargins left="0.78740157480314965" right="0.78740157480314965" top="0.78740157480314965" bottom="0.78740157480314965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反馈版5.14</vt:lpstr>
      <vt:lpstr>反馈版5.14!Print_Titles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zhao</cp:lastModifiedBy>
  <cp:lastPrinted>2022-05-21T03:23:20Z</cp:lastPrinted>
  <dcterms:created xsi:type="dcterms:W3CDTF">2021-04-14T03:24:00Z</dcterms:created>
  <dcterms:modified xsi:type="dcterms:W3CDTF">2022-05-21T03:28:35Z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C1F2CA39AA0744E588BB4B313C9B177E</vt:lpwstr>
  </property>
  <property fmtid="{D5CDD505-2E9C-101B-9397-08002B2CF9AE}" pid="3" name="KSOProductBuildVer">
    <vt:lpwstr>2052-11.8.2.8621</vt:lpwstr>
  </property>
</Properties>
</file>